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iurat\Desktop\２０２５年度プロポーザル\山形県生産性向上・職場環境整備等給付金審査業務業務委託\書類関連\ホームページ掲載資料\"/>
    </mc:Choice>
  </mc:AlternateContent>
  <xr:revisionPtr revIDLastSave="0" documentId="8_{9EF3EE57-17FF-4855-80B7-2B4238E267E5}" xr6:coauthVersionLast="47" xr6:coauthVersionMax="47" xr10:uidLastSave="{00000000-0000-0000-0000-000000000000}"/>
  <bookViews>
    <workbookView xWindow="-120" yWindow="-120" windowWidth="29040" windowHeight="15840" tabRatio="706" xr2:uid="{00000000-000D-0000-FFFF-FFFF00000000}"/>
  </bookViews>
  <sheets>
    <sheet name="別紙様式2)_申請書（病院・有床診）" sheetId="4" r:id="rId1"/>
    <sheet name="別紙（病院・有床診）" sheetId="3" r:id="rId2"/>
    <sheet name="記載例（病院・有床診）" sheetId="5" r:id="rId3"/>
    <sheet name="リスト" sheetId="2" state="hidden" r:id="rId4"/>
  </sheets>
  <definedNames>
    <definedName name="_xlnm.Print_Area" localSheetId="2">'記載例（病院・有床診）'!$A$1:$H$51</definedName>
    <definedName name="_xlnm.Print_Area" localSheetId="1">'別紙（病院・有床診）'!$B$1:$C$10</definedName>
    <definedName name="_xlnm.Print_Area" localSheetId="0">'別紙様式2)_申請書（病院・有床診）'!$A$1:$H$50</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 l="1"/>
  <c r="C2" i="3"/>
  <c r="H31" i="5"/>
  <c r="H41" i="5" s="1"/>
  <c r="G11" i="5"/>
  <c r="H30" i="4"/>
  <c r="H40" i="4" s="1"/>
  <c r="H42" i="5" l="1"/>
  <c r="H41" i="4"/>
</calcChain>
</file>

<file path=xl/sharedStrings.xml><?xml version="1.0" encoding="utf-8"?>
<sst xmlns="http://schemas.openxmlformats.org/spreadsheetml/2006/main" count="202" uniqueCount="170">
  <si>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</si>
  <si>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</si>
  <si>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</si>
  <si>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</si>
  <si>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</si>
  <si>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</si>
  <si>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</si>
  <si>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</si>
  <si>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</si>
  <si>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</si>
  <si>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</si>
  <si>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</si>
  <si>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</si>
  <si>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</si>
  <si>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</si>
  <si>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</si>
  <si>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</si>
  <si>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</si>
  <si>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</si>
  <si>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</si>
  <si>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</si>
  <si>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</si>
  <si>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</si>
  <si>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</si>
  <si>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</si>
  <si>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</si>
  <si>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</si>
  <si>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</si>
  <si>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</si>
  <si>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</si>
  <si>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</si>
  <si>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</si>
  <si>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</si>
  <si>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</si>
  <si>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</si>
  <si>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</si>
  <si>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</si>
  <si>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</si>
  <si>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</si>
  <si>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</si>
  <si>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</si>
  <si>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</si>
  <si>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</si>
  <si>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</si>
  <si>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</si>
  <si>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</si>
  <si>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</si>
  <si>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</si>
  <si>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</si>
  <si>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</si>
  <si>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</si>
  <si>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</si>
  <si>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</si>
  <si>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</si>
  <si>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</si>
  <si>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</si>
  <si>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</si>
  <si>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</si>
  <si>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</si>
  <si>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</si>
  <si>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</si>
  <si>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</si>
  <si>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</si>
  <si>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</si>
  <si>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</si>
  <si>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</si>
  <si>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</si>
  <si>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</si>
  <si>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</si>
  <si>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</si>
  <si>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</si>
  <si>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</si>
  <si>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</si>
  <si>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</si>
  <si>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</si>
  <si>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</si>
  <si>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</si>
  <si>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</si>
  <si>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</si>
  <si>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</si>
  <si>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</si>
  <si>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</si>
  <si>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</si>
  <si>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</si>
  <si>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</si>
  <si>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</si>
  <si>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</si>
  <si>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</si>
  <si>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</si>
  <si>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</si>
  <si>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</si>
  <si>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</si>
  <si>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</si>
  <si>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</si>
  <si>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</si>
  <si>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</si>
  <si>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</si>
  <si>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</si>
  <si>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</si>
  <si>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</si>
  <si>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</si>
  <si>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</si>
  <si>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</si>
  <si>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</si>
  <si>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</si>
  <si>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</si>
  <si>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</si>
  <si>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</si>
  <si>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</si>
  <si>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</si>
  <si>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</si>
  <si>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</si>
  <si>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</si>
  <si>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</si>
  <si>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</si>
  <si>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</si>
  <si>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</si>
  <si>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</si>
  <si>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</si>
  <si>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</si>
  <si>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</si>
  <si>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</si>
  <si>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</si>
  <si>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</si>
  <si>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</si>
  <si>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</si>
  <si>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</si>
  <si>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</si>
  <si>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①＋②＋③</t>
    <phoneticPr fontId="2"/>
  </si>
  <si>
    <t>【申請額】</t>
    <rPh sb="1" eb="4">
      <t>シンセイガク</t>
    </rPh>
    <phoneticPr fontId="2"/>
  </si>
  <si>
    <t>病床数</t>
    <rPh sb="0" eb="3">
      <t>ビョウショウスウ</t>
    </rPh>
    <phoneticPr fontId="2"/>
  </si>
  <si>
    <t>×</t>
    <phoneticPr fontId="2"/>
  </si>
  <si>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</si>
  <si>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</si>
  <si>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</si>
  <si>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</si>
  <si>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</si>
  <si>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</si>
  <si>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</si>
  <si>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</si>
  <si>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</si>
  <si>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</si>
  <si>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</si>
  <si>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</si>
  <si>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</si>
  <si>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</si>
  <si>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</si>
  <si>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</si>
  <si>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【対象施設であることの申出】</t>
    <rPh sb="1" eb="3">
      <t>タイショウ</t>
    </rPh>
    <rPh sb="3" eb="5">
      <t>シセツ</t>
    </rPh>
    <rPh sb="11" eb="13">
      <t>モウシデ</t>
    </rPh>
    <phoneticPr fontId="2"/>
  </si>
  <si>
    <t>本事業に関する書類を整理し、令和１３年３月３１日まで保管します。</t>
    <rPh sb="0" eb="1">
      <t>ホン</t>
    </rPh>
    <rPh sb="1" eb="3">
      <t>ジギョウ</t>
    </rPh>
    <rPh sb="4" eb="5">
      <t>カン</t>
    </rPh>
    <rPh sb="7" eb="9">
      <t>ショルイ</t>
    </rPh>
    <rPh sb="10" eb="12">
      <t>セイリ</t>
    </rPh>
    <rPh sb="14" eb="16">
      <t>レイワ</t>
    </rPh>
    <rPh sb="18" eb="19">
      <t>ネン</t>
    </rPh>
    <rPh sb="20" eb="21">
      <t>ガツ</t>
    </rPh>
    <rPh sb="23" eb="24">
      <t>ニチ</t>
    </rPh>
    <rPh sb="26" eb="28">
      <t>ホカン</t>
    </rPh>
    <phoneticPr fontId="2"/>
  </si>
  <si>
    <t>申請内容について、重複する他の補助金等の交付を受けていません。</t>
    <rPh sb="0" eb="2">
      <t>シンセイ</t>
    </rPh>
    <rPh sb="2" eb="4">
      <t>ナイヨウ</t>
    </rPh>
    <rPh sb="9" eb="11">
      <t>チョウフク</t>
    </rPh>
    <rPh sb="13" eb="14">
      <t>タ</t>
    </rPh>
    <rPh sb="15" eb="18">
      <t>ホジョキン</t>
    </rPh>
    <rPh sb="18" eb="19">
      <t>トウ</t>
    </rPh>
    <rPh sb="20" eb="22">
      <t>コウフ</t>
    </rPh>
    <rPh sb="23" eb="24">
      <t>ウ</t>
    </rPh>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</si>
  <si>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</si>
  <si>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r>
      <t>【誓約事項】</t>
    </r>
    <r>
      <rPr>
        <b/>
        <sz val="9"/>
        <color theme="1"/>
        <rFont val="ＭＳ ゴシック"/>
        <family val="3"/>
        <charset val="128"/>
      </rPr>
      <t>誓約事項のすべての項目にチェックマークがついた場合にのみ補助金を交付します。</t>
    </r>
    <rPh sb="1" eb="3">
      <t>セイヤク</t>
    </rPh>
    <rPh sb="3" eb="5">
      <t>ジコウ</t>
    </rPh>
    <rPh sb="6" eb="8">
      <t>セイヤク</t>
    </rPh>
    <rPh sb="8" eb="10">
      <t>ジコウ</t>
    </rPh>
    <rPh sb="15" eb="17">
      <t>コウモク</t>
    </rPh>
    <rPh sb="29" eb="31">
      <t>バアイ</t>
    </rPh>
    <rPh sb="34" eb="37">
      <t>ホジョキン</t>
    </rPh>
    <rPh sb="38" eb="40">
      <t>コウフ</t>
    </rPh>
    <phoneticPr fontId="2"/>
  </si>
  <si>
    <t>○○○ー○○○ー○○○○</t>
    <phoneticPr fontId="2"/>
  </si>
  <si>
    <t>xxxxx@xxxxx.xx.xx</t>
    <phoneticPr fontId="2"/>
  </si>
  <si>
    <t>山形県知事　殿</t>
    <rPh sb="0" eb="2">
      <t>ヤマガタ</t>
    </rPh>
    <rPh sb="2" eb="5">
      <t>ケンチジ</t>
    </rPh>
    <rPh sb="3" eb="5">
      <t>チジ</t>
    </rPh>
    <rPh sb="6" eb="7">
      <t>ドノ</t>
    </rPh>
    <phoneticPr fontId="2"/>
  </si>
  <si>
    <t>離床センサー</t>
    <rPh sb="0" eb="1">
      <t>リ</t>
    </rPh>
    <rPh sb="1" eb="2">
      <t>ユカ</t>
    </rPh>
    <phoneticPr fontId="2"/>
  </si>
  <si>
    <t>タブレット端末</t>
    <rPh sb="5" eb="7">
      <t>タンマツ</t>
    </rPh>
    <phoneticPr fontId="2"/>
  </si>
  <si>
    <t>業務効率化に資する機器（●●●●●）</t>
    <rPh sb="0" eb="2">
      <t>ギョウム</t>
    </rPh>
    <rPh sb="2" eb="5">
      <t>コウリツカ</t>
    </rPh>
    <rPh sb="6" eb="7">
      <t>シ</t>
    </rPh>
    <rPh sb="9" eb="11">
      <t>キキ</t>
    </rPh>
    <phoneticPr fontId="2"/>
  </si>
  <si>
    <t>補助額</t>
    <rPh sb="0" eb="2">
      <t>ホジョ</t>
    </rPh>
    <rPh sb="2" eb="3">
      <t>ガク</t>
    </rPh>
    <phoneticPr fontId="2"/>
  </si>
  <si>
    <t>交付申請額</t>
    <rPh sb="0" eb="2">
      <t>コウフ</t>
    </rPh>
    <rPh sb="2" eb="5">
      <t>シンセイガク</t>
    </rPh>
    <phoneticPr fontId="2"/>
  </si>
  <si>
    <t>□□病院</t>
    <rPh sb="2" eb="4">
      <t>ビョウイン</t>
    </rPh>
    <phoneticPr fontId="2"/>
  </si>
  <si>
    <t>経理部　主任　松波一郎</t>
    <rPh sb="0" eb="3">
      <t>ケイリブ</t>
    </rPh>
    <rPh sb="4" eb="6">
      <t>シュニン</t>
    </rPh>
    <rPh sb="7" eb="9">
      <t>マツナミ</t>
    </rPh>
    <rPh sb="9" eb="11">
      <t>イチロウ</t>
    </rPh>
    <phoneticPr fontId="2"/>
  </si>
  <si>
    <t>（別紙）（病院・有床診療所(医科・歯科））</t>
    <rPh sb="1" eb="3">
      <t>ベッシ</t>
    </rPh>
    <phoneticPr fontId="2"/>
  </si>
  <si>
    <t>山形県生産性向上・職場環境整備等補助金申請書</t>
    <rPh sb="0" eb="3">
      <t>ヤマガタケン</t>
    </rPh>
    <rPh sb="3" eb="6">
      <t>セイサンセイ</t>
    </rPh>
    <rPh sb="6" eb="8">
      <t>コウジョウ</t>
    </rPh>
    <rPh sb="9" eb="11">
      <t>ショクバ</t>
    </rPh>
    <rPh sb="11" eb="13">
      <t>カンキョウ</t>
    </rPh>
    <rPh sb="13" eb="15">
      <t>セイビ</t>
    </rPh>
    <rPh sb="15" eb="16">
      <t>トウ</t>
    </rPh>
    <rPh sb="16" eb="19">
      <t>ホジョキン</t>
    </rPh>
    <rPh sb="19" eb="22">
      <t>シンセイショ</t>
    </rPh>
    <phoneticPr fontId="2"/>
  </si>
  <si>
    <t>別紙様式２（病院・有床診療所(医科・歯科））</t>
    <rPh sb="9" eb="11">
      <t>ユウショウ</t>
    </rPh>
    <rPh sb="11" eb="14">
      <t>シンリョウジョ</t>
    </rPh>
    <rPh sb="15" eb="17">
      <t>イカ</t>
    </rPh>
    <rPh sb="18" eb="20">
      <t>シカ</t>
    </rPh>
    <phoneticPr fontId="2"/>
  </si>
  <si>
    <t>対象事業が完了していない場合</t>
    <rPh sb="0" eb="2">
      <t>タイショウ</t>
    </rPh>
    <rPh sb="2" eb="4">
      <t>ジギョウ</t>
    </rPh>
    <rPh sb="5" eb="7">
      <t>カンリョウ</t>
    </rPh>
    <rPh sb="12" eb="14">
      <t>バアイ</t>
    </rPh>
    <phoneticPr fontId="2"/>
  </si>
  <si>
    <t>　山形県生産性向上・職場環境整備等補助金について、山形県補助金の適正化に関する規則及び
山形県生産性向上・職場環境整備等補助金交付要綱の規定により次のとおり申請します。</t>
    <rPh sb="1" eb="4">
      <t>ヤマガタケン</t>
    </rPh>
    <rPh sb="4" eb="7">
      <t>セイサンセイ</t>
    </rPh>
    <rPh sb="7" eb="9">
      <t>コウジョウ</t>
    </rPh>
    <rPh sb="10" eb="12">
      <t>ショクバ</t>
    </rPh>
    <rPh sb="12" eb="14">
      <t>カンキョウ</t>
    </rPh>
    <rPh sb="14" eb="16">
      <t>セイビ</t>
    </rPh>
    <rPh sb="16" eb="17">
      <t>トウ</t>
    </rPh>
    <rPh sb="17" eb="20">
      <t>ホジョキン</t>
    </rPh>
    <rPh sb="25" eb="28">
      <t>ヤマガタケン</t>
    </rPh>
    <rPh sb="28" eb="31">
      <t>ホジョキン</t>
    </rPh>
    <rPh sb="32" eb="35">
      <t>テキセイカ</t>
    </rPh>
    <rPh sb="36" eb="37">
      <t>カン</t>
    </rPh>
    <rPh sb="39" eb="41">
      <t>キソク</t>
    </rPh>
    <rPh sb="41" eb="42">
      <t>オヨ</t>
    </rPh>
    <rPh sb="44" eb="46">
      <t>ヤマガタ</t>
    </rPh>
    <rPh sb="46" eb="47">
      <t>ケン</t>
    </rPh>
    <rPh sb="47" eb="52">
      <t>セイサンセイコウジョウ</t>
    </rPh>
    <rPh sb="53" eb="60">
      <t>ショクバカンキョウセイビトウ</t>
    </rPh>
    <rPh sb="60" eb="63">
      <t>ホジョキン</t>
    </rPh>
    <rPh sb="63" eb="67">
      <t>コウフヨウコウ</t>
    </rPh>
    <rPh sb="68" eb="70">
      <t>キテイ</t>
    </rPh>
    <rPh sb="73" eb="74">
      <t>ツギ</t>
    </rPh>
    <rPh sb="78" eb="80">
      <t>シンセイ</t>
    </rPh>
    <phoneticPr fontId="2"/>
  </si>
  <si>
    <t>　管理番号：</t>
    <rPh sb="1" eb="5">
      <t>カンリバンゴウ</t>
    </rPh>
    <phoneticPr fontId="2"/>
  </si>
  <si>
    <t>管理番号：〇〇〇〇〇〇〇〇</t>
    <rPh sb="0" eb="4">
      <t>カンリバンゴウ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</si>
</sst>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b/>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7" fillId="0" borderId="0" xfId="0" applyFont="1">
      <alignment vertical="center"/>
    </xf>
    <xf numFmtId="0" fontId="4" fillId="0" borderId="0" xfId="0" applyFont="1" applyAlignment="1">
      <alignment horizontal="center" vertical="center"/>
    </xf>
    <xf numFmtId="177" fontId="4" fillId="2" borderId="1" xfId="0" applyNumberFormat="1" applyFont="1" applyFill="1" applyBorder="1">
      <alignment vertical="center"/>
    </xf>
    <xf numFmtId="176" fontId="4" fillId="0" borderId="1" xfId="0" applyNumberFormat="1" applyFont="1" applyBorder="1">
      <alignment vertical="center"/>
    </xf>
    <xf numFmtId="176" fontId="4" fillId="2" borderId="1" xfId="0" applyNumberFormat="1" applyFont="1" applyFill="1" applyBorder="1">
      <alignment vertical="center"/>
    </xf>
    <xf numFmtId="176" fontId="4" fillId="0" borderId="1" xfId="1" applyNumberFormat="1"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176"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4" fillId="0" borderId="1" xfId="0" applyFont="1" applyBorder="1" applyAlignment="1" applyProtection="1">
      <alignment horizontal="center" vertical="center"/>
      <protection locked="0"/>
    </xf>
    <xf numFmtId="177" fontId="4" fillId="2" borderId="1" xfId="0" applyNumberFormat="1" applyFont="1" applyFill="1" applyBorder="1" applyProtection="1">
      <alignment vertical="center"/>
      <protection locked="0"/>
    </xf>
    <xf numFmtId="176" fontId="4" fillId="0" borderId="1" xfId="0" applyNumberFormat="1" applyFont="1" applyBorder="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176" fontId="4" fillId="0" borderId="0" xfId="0" applyNumberFormat="1" applyFont="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Protection="1">
      <alignment vertical="center"/>
      <protection locked="0"/>
    </xf>
    <xf numFmtId="0" fontId="11" fillId="0" borderId="0" xfId="2">
      <alignment vertical="center"/>
    </xf>
    <xf numFmtId="176" fontId="7" fillId="0" borderId="0" xfId="0" applyNumberFormat="1" applyFont="1" applyAlignment="1" applyProtection="1">
      <alignment horizontal="right" vertical="center"/>
      <protection locked="0"/>
    </xf>
    <xf numFmtId="0" fontId="6" fillId="0" borderId="0" xfId="0" applyFont="1" applyAlignment="1">
      <alignment horizontal="right" vertical="center" shrinkToFit="1"/>
    </xf>
    <xf numFmtId="0" fontId="4" fillId="2" borderId="0" xfId="0" applyFont="1" applyFill="1" applyAlignment="1" applyProtection="1">
      <alignment horizontal="left" vertical="center"/>
      <protection locked="0"/>
    </xf>
    <xf numFmtId="0" fontId="9" fillId="0" borderId="0" xfId="0" applyFont="1" applyAlignment="1">
      <alignment horizontal="left"/>
    </xf>
    <xf numFmtId="0" fontId="9" fillId="0" borderId="0" xfId="0" applyFont="1" applyAlignment="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219075</xdr:rowOff>
        </xdr:from>
        <xdr:to>
          <xdr:col>1</xdr:col>
          <xdr:colOff>485775</xdr:colOff>
          <xdr:row>44</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228600</xdr:rowOff>
        </xdr:from>
        <xdr:to>
          <xdr:col>1</xdr:col>
          <xdr:colOff>485775</xdr:colOff>
          <xdr:row>45</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619125</xdr:colOff>
          <xdr:row>4</xdr:row>
          <xdr:rowOff>400050</xdr:rowOff>
        </xdr:from>
        <xdr:to>
          <xdr:col>2</xdr:col>
          <xdr:colOff>847725</xdr:colOff>
          <xdr:row>5</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6</xdr:row>
          <xdr:rowOff>0</xdr:rowOff>
        </xdr:from>
        <xdr:to>
          <xdr:col>2</xdr:col>
          <xdr:colOff>847725</xdr:colOff>
          <xdr:row>7</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85725</xdr:rowOff>
        </xdr:from>
        <xdr:to>
          <xdr:col>1</xdr:col>
          <xdr:colOff>504825</xdr:colOff>
          <xdr:row>21</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95250</xdr:rowOff>
        </xdr:from>
        <xdr:to>
          <xdr:col>1</xdr:col>
          <xdr:colOff>504825</xdr:colOff>
          <xdr:row>33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161925</xdr:rowOff>
        </xdr:from>
        <xdr:to>
          <xdr:col>1</xdr:col>
          <xdr:colOff>514350</xdr:colOff>
          <xdr:row>37</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219075</xdr:rowOff>
        </xdr:from>
        <xdr:to>
          <xdr:col>1</xdr:col>
          <xdr:colOff>485775</xdr:colOff>
          <xdr:row>45</xdr:row>
          <xdr:rowOff>28575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228600</xdr:rowOff>
        </xdr:from>
        <xdr:to>
          <xdr:col>1</xdr:col>
          <xdr:colOff>485775</xdr:colOff>
          <xdr:row>47</xdr:row>
          <xdr:rowOff>28575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ctrlProp" Target="../ctrlProps/ctrlProp8.x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hyperlink" Target="mailto:xxxxx@xxxxx.xx.xx" TargetMode="Externa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H50"/>
  <sheetViews>
    <sheetView showGridLines="0" tabSelected="1" view="pageBreakPreview" zoomScaleNormal="100" zoomScaleSheetLayoutView="100" workbookViewId="0">
      <selection activeCell="H17" sqref="H17"/>
    </sheetView>
  </sheetViews>
  <sheetFormatPr defaultColWidth="9" defaultRowHeight="14.25" x14ac:dyDescent="0.4"/>
  <cols>
    <col min="1" max="1" width="2.75" style="24" customWidth="1"/>
    <col min="2" max="2" width="9.75" style="24" customWidth="1"/>
    <col min="3" max="4" width="9" style="24"/>
    <col min="5" max="5" width="9.5" style="24" bestFit="1" customWidth="1"/>
    <col min="6" max="6" width="9" style="24"/>
    <col min="7" max="7" width="22.375" style="24" customWidth="1"/>
    <col min="8" max="8" width="26.75" style="24" customWidth="1"/>
    <col min="9" max="16384" width="9" style="24"/>
  </cols>
  <sheetData>
    <row r="1" spans="2:8" ht="24.75" customHeight="1" thickBot="1" x14ac:dyDescent="0.45">
      <c r="B1" s="24" t="s">
        <v>165</v>
      </c>
      <c r="G1" s="51" t="s">
        <v>166</v>
      </c>
      <c r="H1" s="52"/>
    </row>
    <row r="2" spans="2:8" ht="23.25" customHeight="1" x14ac:dyDescent="0.15">
      <c r="B2" s="24" t="s">
        <v>155</v>
      </c>
      <c r="H2" s="44" t="s">
        <v>168</v>
      </c>
    </row>
    <row r="3" spans="2:8" ht="26.25" customHeight="1" x14ac:dyDescent="0.4">
      <c r="G3" s="39" t="s">
        <v>143</v>
      </c>
      <c r="H3" s="43"/>
    </row>
    <row r="4" spans="2:8" ht="26.25" customHeight="1" x14ac:dyDescent="0.4"/>
    <row r="5" spans="2:8" ht="24.75" customHeight="1" x14ac:dyDescent="0.4">
      <c r="B5" s="49" t="s">
        <v>164</v>
      </c>
      <c r="C5" s="49"/>
      <c r="D5" s="49"/>
      <c r="E5" s="49"/>
      <c r="F5" s="49"/>
      <c r="G5" s="49"/>
      <c r="H5" s="49"/>
    </row>
    <row r="7" spans="2:8" ht="39.75" customHeight="1" x14ac:dyDescent="0.4">
      <c r="B7" s="50" t="s">
        <v>167</v>
      </c>
      <c r="C7" s="50"/>
      <c r="D7" s="50"/>
      <c r="E7" s="50"/>
      <c r="F7" s="50"/>
      <c r="G7" s="50"/>
      <c r="H7" s="50"/>
    </row>
    <row r="9" spans="2:8" x14ac:dyDescent="0.4">
      <c r="B9" s="26" t="s">
        <v>129</v>
      </c>
    </row>
    <row r="10" spans="2:8" x14ac:dyDescent="0.4">
      <c r="C10" s="27" t="s">
        <v>130</v>
      </c>
      <c r="D10" s="25"/>
      <c r="E10" s="27" t="s">
        <v>159</v>
      </c>
      <c r="F10" s="25"/>
      <c r="G10" s="27" t="s">
        <v>160</v>
      </c>
    </row>
    <row r="11" spans="2:8" x14ac:dyDescent="0.4">
      <c r="C11" s="28"/>
      <c r="D11" s="25" t="s">
        <v>131</v>
      </c>
      <c r="E11" s="12">
        <v>40000</v>
      </c>
      <c r="F11" s="25"/>
      <c r="G11" s="29">
        <f>C11*E11</f>
        <v>0</v>
      </c>
    </row>
    <row r="13" spans="2:8" x14ac:dyDescent="0.4">
      <c r="B13" s="26" t="s">
        <v>148</v>
      </c>
    </row>
    <row r="15" spans="2:8" x14ac:dyDescent="0.4">
      <c r="C15" s="24" t="s">
        <v>147</v>
      </c>
    </row>
    <row r="18" spans="2:8" x14ac:dyDescent="0.4">
      <c r="B18" s="26" t="s">
        <v>138</v>
      </c>
    </row>
    <row r="20" spans="2:8" x14ac:dyDescent="0.4">
      <c r="C20" s="50" t="s">
        <v>121</v>
      </c>
      <c r="D20" s="50"/>
      <c r="E20" s="50"/>
      <c r="F20" s="50"/>
      <c r="G20" s="50"/>
      <c r="H20" s="50"/>
    </row>
    <row r="21" spans="2:8" x14ac:dyDescent="0.4">
      <c r="C21" s="50"/>
      <c r="D21" s="50"/>
      <c r="E21" s="50"/>
      <c r="F21" s="50"/>
      <c r="G21" s="50"/>
      <c r="H21" s="50"/>
    </row>
    <row r="22" spans="2:8" x14ac:dyDescent="0.4">
      <c r="C22" s="30"/>
      <c r="D22" s="30"/>
      <c r="E22" s="30"/>
      <c r="F22" s="30"/>
      <c r="G22" s="30"/>
      <c r="H22" s="30"/>
    </row>
    <row r="23" spans="2:8" x14ac:dyDescent="0.4">
      <c r="D23" s="46" t="s">
        <v>0</v>
      </c>
      <c r="E23" s="46"/>
      <c r="F23" s="46"/>
      <c r="G23" s="46"/>
      <c r="H23" s="27" t="s">
        <v>140</v>
      </c>
    </row>
    <row r="24" spans="2:8" x14ac:dyDescent="0.4">
      <c r="B24" s="46" t="s">
        <v>124</v>
      </c>
      <c r="C24" s="47"/>
      <c r="D24" s="48"/>
      <c r="E24" s="48"/>
      <c r="F24" s="48"/>
      <c r="G24" s="48"/>
      <c r="H24" s="31"/>
    </row>
    <row r="25" spans="2:8" x14ac:dyDescent="0.4">
      <c r="B25" s="46"/>
      <c r="C25" s="47"/>
      <c r="D25" s="48"/>
      <c r="E25" s="48"/>
      <c r="F25" s="48"/>
      <c r="G25" s="48"/>
      <c r="H25" s="31"/>
    </row>
    <row r="26" spans="2:8" x14ac:dyDescent="0.4">
      <c r="B26" s="46"/>
      <c r="C26" s="46"/>
      <c r="D26" s="48"/>
      <c r="E26" s="48"/>
      <c r="F26" s="48"/>
      <c r="G26" s="48"/>
      <c r="H26" s="31"/>
    </row>
    <row r="27" spans="2:8" x14ac:dyDescent="0.4">
      <c r="B27" s="46"/>
      <c r="C27" s="46"/>
      <c r="D27" s="48"/>
      <c r="E27" s="48"/>
      <c r="F27" s="48"/>
      <c r="G27" s="48"/>
      <c r="H27" s="31"/>
    </row>
    <row r="28" spans="2:8" x14ac:dyDescent="0.4">
      <c r="B28" s="46"/>
      <c r="C28" s="46"/>
      <c r="D28" s="48"/>
      <c r="E28" s="48"/>
      <c r="F28" s="48"/>
      <c r="G28" s="48"/>
      <c r="H28" s="31"/>
    </row>
    <row r="29" spans="2:8" x14ac:dyDescent="0.4">
      <c r="B29" s="46"/>
      <c r="C29" s="46"/>
      <c r="D29" s="48"/>
      <c r="E29" s="48"/>
      <c r="F29" s="48"/>
      <c r="G29" s="48"/>
      <c r="H29" s="31"/>
    </row>
    <row r="30" spans="2:8" x14ac:dyDescent="0.4">
      <c r="B30" s="46" t="s">
        <v>120</v>
      </c>
      <c r="C30" s="46"/>
      <c r="D30" s="46"/>
      <c r="E30" s="46"/>
      <c r="F30" s="46"/>
      <c r="G30" s="46"/>
      <c r="H30" s="32">
        <f>SUM(H24:H29)</f>
        <v>0</v>
      </c>
    </row>
    <row r="32" spans="2:8" x14ac:dyDescent="0.4">
      <c r="C32" s="24" t="s">
        <v>122</v>
      </c>
    </row>
    <row r="34" spans="2:8" ht="19.5" customHeight="1" x14ac:dyDescent="0.4">
      <c r="C34" s="33"/>
      <c r="D34" s="33"/>
      <c r="E34" s="33"/>
      <c r="F34" s="33"/>
      <c r="G34" s="34" t="s">
        <v>141</v>
      </c>
      <c r="H34" s="31"/>
    </row>
    <row r="35" spans="2:8" ht="19.5" customHeight="1" x14ac:dyDescent="0.4">
      <c r="C35" s="33"/>
      <c r="D35" s="33"/>
      <c r="E35" s="33"/>
      <c r="F35" s="33"/>
      <c r="G35" s="33"/>
    </row>
    <row r="36" spans="2:8" x14ac:dyDescent="0.4">
      <c r="C36" s="24" t="s">
        <v>123</v>
      </c>
    </row>
    <row r="38" spans="2:8" ht="24" customHeight="1" x14ac:dyDescent="0.4">
      <c r="G38" s="34" t="s">
        <v>142</v>
      </c>
      <c r="H38" s="31"/>
    </row>
    <row r="39" spans="2:8" ht="15.75" customHeight="1" x14ac:dyDescent="0.4">
      <c r="G39" s="33"/>
      <c r="H39" s="35"/>
    </row>
    <row r="40" spans="2:8" ht="20.25" customHeight="1" x14ac:dyDescent="0.4">
      <c r="G40" s="36" t="s">
        <v>128</v>
      </c>
      <c r="H40" s="29">
        <f>H30+H34+H38</f>
        <v>0</v>
      </c>
    </row>
    <row r="41" spans="2:8" ht="20.25" customHeight="1" x14ac:dyDescent="0.4">
      <c r="G41" s="37" t="s">
        <v>132</v>
      </c>
      <c r="H41" s="41" t="str">
        <f>IF(G11=H40,"○","× 申請額の確認が必要です")</f>
        <v>○</v>
      </c>
    </row>
    <row r="42" spans="2:8" ht="20.25" customHeight="1" x14ac:dyDescent="0.4">
      <c r="G42" s="37"/>
      <c r="H42" s="38"/>
    </row>
    <row r="43" spans="2:8" ht="20.25" customHeight="1" x14ac:dyDescent="0.4">
      <c r="B43" s="26" t="s">
        <v>152</v>
      </c>
      <c r="G43" s="37"/>
      <c r="H43" s="38"/>
    </row>
    <row r="44" spans="2:8" ht="20.25" customHeight="1" x14ac:dyDescent="0.4">
      <c r="C44" s="24" t="s">
        <v>149</v>
      </c>
      <c r="G44" s="37"/>
      <c r="H44" s="38"/>
    </row>
    <row r="45" spans="2:8" ht="20.25" customHeight="1" x14ac:dyDescent="0.4">
      <c r="C45" s="24" t="s">
        <v>150</v>
      </c>
      <c r="G45" s="37"/>
      <c r="H45" s="38"/>
    </row>
    <row r="46" spans="2:8" ht="20.25" customHeight="1" x14ac:dyDescent="0.4">
      <c r="C46" s="24" t="s">
        <v>151</v>
      </c>
      <c r="G46" s="37"/>
      <c r="H46" s="38"/>
    </row>
    <row r="47" spans="2:8" ht="20.25" customHeight="1" x14ac:dyDescent="0.4">
      <c r="G47" s="37"/>
      <c r="H47" s="38"/>
    </row>
    <row r="48" spans="2:8" ht="31.5" customHeight="1" x14ac:dyDescent="0.4">
      <c r="G48" s="39" t="s">
        <v>125</v>
      </c>
      <c r="H48" s="39"/>
    </row>
    <row r="49" spans="7:8" ht="31.5" customHeight="1" x14ac:dyDescent="0.4">
      <c r="G49" s="39" t="s">
        <v>126</v>
      </c>
      <c r="H49" s="39"/>
    </row>
    <row r="50" spans="7:8" ht="30.75" customHeight="1" x14ac:dyDescent="0.4">
      <c r="G50" s="39" t="s">
        <v>127</v>
      </c>
      <c r="H50" s="39"/>
    </row>
  </sheetData>
  <mergeCells count="13">
    <mergeCell ref="D23:G23"/>
    <mergeCell ref="B5:H5"/>
    <mergeCell ref="B7:H7"/>
    <mergeCell ref="C20:H21"/>
    <mergeCell ref="G1:H1"/>
    <mergeCell ref="B30:G30"/>
    <mergeCell ref="B24:C29"/>
    <mergeCell ref="D24:G24"/>
    <mergeCell ref="D25:G25"/>
    <mergeCell ref="D26:G26"/>
    <mergeCell ref="D27:G27"/>
    <mergeCell ref="D28:G28"/>
    <mergeCell ref="D29:G29"/>
  </mergeCells>
  <phoneticPr fontId="2"/>
  <printOptions horizontalCentered="1"/>
  <pageMargins left="0.25" right="0.25"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257175</xdr:colOff>
                    <xdr:row>42</xdr:row>
                    <xdr:rowOff>219075</xdr:rowOff>
                  </from>
                  <to>
                    <xdr:col>1</xdr:col>
                    <xdr:colOff>485775</xdr:colOff>
                    <xdr:row>44</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257175</xdr:colOff>
                    <xdr:row>43</xdr:row>
                    <xdr:rowOff>228600</xdr:rowOff>
                  </from>
                  <to>
                    <xdr:col>1</xdr:col>
                    <xdr:colOff>485775</xdr:colOff>
                    <xdr:row>45</xdr:row>
                    <xdr:rowOff>28575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errorStyle="information" allowBlank="1" showInputMessage="1" xr:uid="{00000000-0002-0000-0000-000000000000}">
          <x14:formula1>
            <xm:f>リスト!$E$2:$E$8</xm:f>
          </x14:formula1>
          <xm:sqref>D24:G29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C11"/>
  <sheetViews>
    <sheetView showGridLines="0" topLeftCell="B1" zoomScale="145" zoomScaleNormal="145" zoomScaleSheetLayoutView="115" workbookViewId="0">
      <selection activeCell="B16" sqref="B16"/>
    </sheetView>
  </sheetViews>
  <sheetFormatPr defaultColWidth="9" defaultRowHeight="13.5" x14ac:dyDescent="0.4"/>
  <cols>
    <col min="1" max="1" width="9" style="1"/>
    <col min="2" max="2" width="64.375" style="1" customWidth="1"/>
    <col min="3" max="3" width="18.5" style="1" customWidth="1"/>
    <col min="4" max="16384" width="9" style="1"/>
  </cols>
  <sheetData>
    <row r="1" spans="2:3" x14ac:dyDescent="0.4">
      <c r="B1" s="1" t="s">
        <v>163</v>
      </c>
    </row>
    <row r="2" spans="2:3" x14ac:dyDescent="0.4">
      <c r="B2" s="7" t="s">
        <v>146</v>
      </c>
      <c r="C2" s="42">
        <f>'別紙様式2)_申請書（病院・有床診）'!H3</f>
        <v>0</v>
      </c>
    </row>
    <row r="4" spans="2:3" ht="18" customHeight="1" x14ac:dyDescent="0.4">
      <c r="B4" s="8" t="s">
        <v>145</v>
      </c>
    </row>
    <row r="5" spans="2:3" ht="33" customHeight="1" x14ac:dyDescent="0.4">
      <c r="B5" s="6" t="s">
        <v>133</v>
      </c>
      <c r="C5" s="6" t="s">
        <v>139</v>
      </c>
    </row>
    <row r="6" spans="2:3" ht="24" customHeight="1" x14ac:dyDescent="0.4">
      <c r="B6" s="2" t="s">
        <v>134</v>
      </c>
      <c r="C6" s="2"/>
    </row>
    <row r="7" spans="2:3" ht="24" customHeight="1" x14ac:dyDescent="0.4">
      <c r="B7" s="2" t="s">
        <v>136</v>
      </c>
      <c r="C7" s="2"/>
    </row>
    <row r="8" spans="2:3" ht="24" customHeight="1" x14ac:dyDescent="0.4">
      <c r="B8" s="2" t="s">
        <v>135</v>
      </c>
      <c r="C8" s="2"/>
    </row>
    <row r="9" spans="2:3" ht="24" customHeight="1" x14ac:dyDescent="0.4">
      <c r="B9" s="2" t="s">
        <v>137</v>
      </c>
      <c r="C9" s="2"/>
    </row>
    <row r="10" spans="2:3" ht="27.75" customHeight="1" x14ac:dyDescent="0.4">
      <c r="B10" s="2" t="s">
        <v>144</v>
      </c>
      <c r="C10" s="2"/>
    </row>
    <row r="11" spans="2:3" ht="27.75" customHeight="1" x14ac:dyDescent="0.4"/>
  </sheetData>
  <phoneticPr fontId="2"/>
  <printOptions horizontalCentere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2</xdr:col>
                    <xdr:colOff>619125</xdr:colOff>
                    <xdr:row>4</xdr:row>
                    <xdr:rowOff>400050</xdr:rowOff>
                  </from>
                  <to>
                    <xdr:col>2</xdr:col>
                    <xdr:colOff>847725</xdr:colOff>
                    <xdr:row>5</xdr:row>
                    <xdr:rowOff>295275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2</xdr:col>
                    <xdr:colOff>619125</xdr:colOff>
                    <xdr:row>7</xdr:row>
                    <xdr:rowOff>0</xdr:rowOff>
                  </from>
                  <to>
                    <xdr:col>2</xdr:col>
                    <xdr:colOff>847725</xdr:colOff>
                    <xdr:row>8</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2</xdr:col>
                    <xdr:colOff>619125</xdr:colOff>
                    <xdr:row>6</xdr:row>
                    <xdr:rowOff>0</xdr:rowOff>
                  </from>
                  <to>
                    <xdr:col>2</xdr:col>
                    <xdr:colOff>847725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H51"/>
  <sheetViews>
    <sheetView showGridLines="0" zoomScale="115" zoomScaleNormal="115" zoomScaleSheetLayoutView="70" workbookViewId="0">
      <selection activeCell="E14" sqref="E14"/>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6.75" style="3" customWidth="1"/>
    <col min="9" max="16384" width="9" style="3"/>
  </cols>
  <sheetData>
    <row r="1" spans="2:8" ht="24.75" customHeight="1" thickBot="1" x14ac:dyDescent="0.45">
      <c r="B1" s="24" t="s">
        <v>165</v>
      </c>
      <c r="C1" s="24"/>
      <c r="D1" s="24"/>
      <c r="E1" s="24"/>
      <c r="F1" s="24"/>
      <c r="G1" s="51" t="s">
        <v>166</v>
      </c>
      <c r="H1" s="52"/>
    </row>
    <row r="2" spans="2:8" s="24" customFormat="1" ht="23.25" customHeight="1" x14ac:dyDescent="0.15">
      <c r="B2" s="24" t="s">
        <v>155</v>
      </c>
      <c r="H2" s="45" t="s">
        <v>169</v>
      </c>
    </row>
    <row r="3" spans="2:8" s="24" customFormat="1" ht="26.25" customHeight="1" x14ac:dyDescent="0.4">
      <c r="G3" s="39" t="s">
        <v>143</v>
      </c>
      <c r="H3" s="43" t="s">
        <v>161</v>
      </c>
    </row>
    <row r="4" spans="2:8" s="24" customFormat="1" ht="26.25" customHeight="1" x14ac:dyDescent="0.4"/>
    <row r="5" spans="2:8" s="24" customFormat="1" ht="24.75" customHeight="1" x14ac:dyDescent="0.4">
      <c r="B5" s="49" t="s">
        <v>164</v>
      </c>
      <c r="C5" s="49"/>
      <c r="D5" s="49"/>
      <c r="E5" s="49"/>
      <c r="F5" s="49"/>
      <c r="G5" s="49"/>
      <c r="H5" s="49"/>
    </row>
    <row r="6" spans="2:8" s="24" customFormat="1" x14ac:dyDescent="0.4"/>
    <row r="7" spans="2:8" s="24" customFormat="1" ht="39.75" customHeight="1" x14ac:dyDescent="0.4">
      <c r="B7" s="50" t="s">
        <v>167</v>
      </c>
      <c r="C7" s="50"/>
      <c r="D7" s="50"/>
      <c r="E7" s="50"/>
      <c r="F7" s="50"/>
      <c r="G7" s="50"/>
      <c r="H7" s="50"/>
    </row>
    <row r="9" spans="2:8" x14ac:dyDescent="0.4">
      <c r="B9" s="9" t="s">
        <v>129</v>
      </c>
    </row>
    <row r="10" spans="2:8" x14ac:dyDescent="0.4">
      <c r="C10" s="27" t="s">
        <v>130</v>
      </c>
      <c r="D10" s="25"/>
      <c r="E10" s="27" t="s">
        <v>159</v>
      </c>
      <c r="F10" s="25"/>
      <c r="G10" s="27" t="s">
        <v>160</v>
      </c>
    </row>
    <row r="11" spans="2:8" x14ac:dyDescent="0.4">
      <c r="C11" s="11">
        <v>100</v>
      </c>
      <c r="D11" s="10" t="s">
        <v>131</v>
      </c>
      <c r="E11" s="12">
        <v>40000</v>
      </c>
      <c r="F11" s="10"/>
      <c r="G11" s="12">
        <f>C11*E11</f>
        <v>4000000</v>
      </c>
    </row>
    <row r="13" spans="2:8" x14ac:dyDescent="0.4">
      <c r="B13" s="9" t="s">
        <v>148</v>
      </c>
    </row>
    <row r="15" spans="2:8" s="24" customFormat="1" x14ac:dyDescent="0.4">
      <c r="C15" s="24" t="s">
        <v>147</v>
      </c>
    </row>
    <row r="19" spans="2:8" x14ac:dyDescent="0.4">
      <c r="B19" s="9" t="s">
        <v>138</v>
      </c>
    </row>
    <row r="21" spans="2:8" x14ac:dyDescent="0.4">
      <c r="C21" s="54" t="s">
        <v>121</v>
      </c>
      <c r="D21" s="54"/>
      <c r="E21" s="54"/>
      <c r="F21" s="54"/>
      <c r="G21" s="54"/>
      <c r="H21" s="54"/>
    </row>
    <row r="22" spans="2:8" x14ac:dyDescent="0.4">
      <c r="C22" s="54"/>
      <c r="D22" s="54"/>
      <c r="E22" s="54"/>
      <c r="F22" s="54"/>
      <c r="G22" s="54"/>
      <c r="H22" s="54"/>
    </row>
    <row r="23" spans="2:8" x14ac:dyDescent="0.4">
      <c r="C23" s="23"/>
      <c r="D23" s="23"/>
      <c r="E23" s="23"/>
      <c r="F23" s="23"/>
      <c r="G23" s="23"/>
      <c r="H23" s="23"/>
    </row>
    <row r="24" spans="2:8" x14ac:dyDescent="0.4">
      <c r="D24" s="53" t="s">
        <v>0</v>
      </c>
      <c r="E24" s="53"/>
      <c r="F24" s="53"/>
      <c r="G24" s="53"/>
      <c r="H24" s="22" t="s">
        <v>140</v>
      </c>
    </row>
    <row r="25" spans="2:8" x14ac:dyDescent="0.4">
      <c r="B25" s="53" t="s">
        <v>124</v>
      </c>
      <c r="C25" s="55"/>
      <c r="D25" s="48" t="s">
        <v>156</v>
      </c>
      <c r="E25" s="48"/>
      <c r="F25" s="48"/>
      <c r="G25" s="48"/>
      <c r="H25" s="31">
        <v>1000000</v>
      </c>
    </row>
    <row r="26" spans="2:8" x14ac:dyDescent="0.4">
      <c r="B26" s="53"/>
      <c r="C26" s="55"/>
      <c r="D26" s="48" t="s">
        <v>157</v>
      </c>
      <c r="E26" s="48"/>
      <c r="F26" s="48"/>
      <c r="G26" s="48"/>
      <c r="H26" s="31">
        <v>1000000</v>
      </c>
    </row>
    <row r="27" spans="2:8" x14ac:dyDescent="0.4">
      <c r="B27" s="53"/>
      <c r="C27" s="53"/>
      <c r="D27" s="48"/>
      <c r="E27" s="48"/>
      <c r="F27" s="48"/>
      <c r="G27" s="48"/>
      <c r="H27" s="31"/>
    </row>
    <row r="28" spans="2:8" x14ac:dyDescent="0.4">
      <c r="B28" s="53"/>
      <c r="C28" s="53"/>
      <c r="D28" s="48"/>
      <c r="E28" s="48"/>
      <c r="F28" s="48"/>
      <c r="G28" s="48"/>
      <c r="H28" s="31"/>
    </row>
    <row r="29" spans="2:8" x14ac:dyDescent="0.4">
      <c r="B29" s="53"/>
      <c r="C29" s="53"/>
      <c r="D29" s="48"/>
      <c r="E29" s="48"/>
      <c r="F29" s="48"/>
      <c r="G29" s="48"/>
      <c r="H29" s="31"/>
    </row>
    <row r="30" spans="2:8" x14ac:dyDescent="0.4">
      <c r="B30" s="53"/>
      <c r="C30" s="53"/>
      <c r="D30" s="48" t="s">
        <v>158</v>
      </c>
      <c r="E30" s="48"/>
      <c r="F30" s="48"/>
      <c r="G30" s="48"/>
      <c r="H30" s="31">
        <v>1000000</v>
      </c>
    </row>
    <row r="31" spans="2:8" x14ac:dyDescent="0.4">
      <c r="B31" s="53" t="s">
        <v>120</v>
      </c>
      <c r="C31" s="53"/>
      <c r="D31" s="53"/>
      <c r="E31" s="53"/>
      <c r="F31" s="53"/>
      <c r="G31" s="53"/>
      <c r="H31" s="14">
        <f>SUM(H25:H30)</f>
        <v>3000000</v>
      </c>
    </row>
    <row r="33" spans="2:8" x14ac:dyDescent="0.4">
      <c r="C33" s="3" t="s">
        <v>122</v>
      </c>
    </row>
    <row r="35" spans="2:8" ht="19.5" customHeight="1" x14ac:dyDescent="0.4">
      <c r="C35" s="15"/>
      <c r="D35" s="15"/>
      <c r="E35" s="15"/>
      <c r="F35" s="15"/>
      <c r="G35" s="16" t="s">
        <v>141</v>
      </c>
      <c r="H35" s="13">
        <v>500000</v>
      </c>
    </row>
    <row r="36" spans="2:8" ht="19.5" customHeight="1" x14ac:dyDescent="0.4">
      <c r="C36" s="15"/>
      <c r="D36" s="15"/>
      <c r="E36" s="15"/>
      <c r="F36" s="15"/>
      <c r="G36" s="15"/>
    </row>
    <row r="37" spans="2:8" x14ac:dyDescent="0.4">
      <c r="C37" s="3" t="s">
        <v>123</v>
      </c>
    </row>
    <row r="39" spans="2:8" ht="24" customHeight="1" x14ac:dyDescent="0.4">
      <c r="G39" s="16" t="s">
        <v>142</v>
      </c>
      <c r="H39" s="13">
        <v>500000</v>
      </c>
    </row>
    <row r="40" spans="2:8" ht="15.75" customHeight="1" x14ac:dyDescent="0.4">
      <c r="G40" s="15"/>
      <c r="H40" s="17"/>
    </row>
    <row r="41" spans="2:8" ht="20.25" customHeight="1" x14ac:dyDescent="0.4">
      <c r="G41" s="18" t="s">
        <v>128</v>
      </c>
      <c r="H41" s="12">
        <f>H31+H35+H39</f>
        <v>4000000</v>
      </c>
    </row>
    <row r="42" spans="2:8" ht="20.25" customHeight="1" x14ac:dyDescent="0.4">
      <c r="G42" s="19" t="s">
        <v>132</v>
      </c>
      <c r="H42" s="20" t="str">
        <f>IF(G11=H41,"○","× 申請額の確認が必要です")</f>
        <v>○</v>
      </c>
    </row>
    <row r="43" spans="2:8" ht="20.25" customHeight="1" x14ac:dyDescent="0.4">
      <c r="G43" s="19"/>
      <c r="H43" s="20"/>
    </row>
    <row r="44" spans="2:8" s="24" customFormat="1" ht="20.25" customHeight="1" x14ac:dyDescent="0.4">
      <c r="B44" s="26" t="s">
        <v>152</v>
      </c>
      <c r="G44" s="37"/>
      <c r="H44" s="38"/>
    </row>
    <row r="45" spans="2:8" s="24" customFormat="1" ht="20.25" customHeight="1" x14ac:dyDescent="0.4">
      <c r="C45" s="24" t="s">
        <v>149</v>
      </c>
      <c r="G45" s="37"/>
      <c r="H45" s="38"/>
    </row>
    <row r="46" spans="2:8" s="24" customFormat="1" ht="20.25" customHeight="1" x14ac:dyDescent="0.4">
      <c r="C46" s="24" t="s">
        <v>150</v>
      </c>
      <c r="G46" s="37"/>
      <c r="H46" s="38"/>
    </row>
    <row r="47" spans="2:8" s="24" customFormat="1" ht="20.25" customHeight="1" x14ac:dyDescent="0.4">
      <c r="C47" s="24" t="s">
        <v>151</v>
      </c>
      <c r="G47" s="37"/>
      <c r="H47" s="38"/>
    </row>
    <row r="48" spans="2:8" ht="20.25" customHeight="1" x14ac:dyDescent="0.4">
      <c r="G48" s="19"/>
      <c r="H48" s="20"/>
    </row>
    <row r="49" spans="7:8" ht="31.5" customHeight="1" x14ac:dyDescent="0.4">
      <c r="G49" s="21" t="s">
        <v>125</v>
      </c>
      <c r="H49" s="3" t="s">
        <v>162</v>
      </c>
    </row>
    <row r="50" spans="7:8" ht="31.5" customHeight="1" x14ac:dyDescent="0.4">
      <c r="G50" s="21" t="s">
        <v>126</v>
      </c>
      <c r="H50" s="3" t="s">
        <v>153</v>
      </c>
    </row>
    <row r="51" spans="7:8" ht="30.75" customHeight="1" x14ac:dyDescent="0.4">
      <c r="G51" s="21" t="s">
        <v>127</v>
      </c>
      <c r="H51" s="40" t="s">
        <v>154</v>
      </c>
    </row>
  </sheetData>
  <mergeCells count="13">
    <mergeCell ref="B31:G31"/>
    <mergeCell ref="B25:C30"/>
    <mergeCell ref="D25:G25"/>
    <mergeCell ref="D26:G26"/>
    <mergeCell ref="D27:G27"/>
    <mergeCell ref="D28:G28"/>
    <mergeCell ref="D29:G29"/>
    <mergeCell ref="D30:G30"/>
    <mergeCell ref="D24:G24"/>
    <mergeCell ref="B5:H5"/>
    <mergeCell ref="B7:H7"/>
    <mergeCell ref="C21:H22"/>
    <mergeCell ref="G1:H1"/>
  </mergeCells>
  <phoneticPr fontId="2"/>
  <hyperlinks>
    <hyperlink ref="H51" r:id="rId1" xr:uid="{00000000-0004-0000-0200-000000000000}"/>
  </hyperlinks>
  <printOptions horizontalCentered="1"/>
  <pageMargins left="0.25" right="0.25" top="0.75" bottom="0.75" header="0.3" footer="0.3"/>
  <pageSetup paperSize="9" scale="80" orientation="portrait"/>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276225</xdr:colOff>
                    <xdr:row>19</xdr:row>
                    <xdr:rowOff>85725</xdr:rowOff>
                  </from>
                  <to>
                    <xdr:col>1</xdr:col>
                    <xdr:colOff>504825</xdr:colOff>
                    <xdr:row>21</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276225</xdr:colOff>
                    <xdr:row>31</xdr:row>
                    <xdr:rowOff>95250</xdr:rowOff>
                  </from>
                  <to>
                    <xdr:col>1</xdr:col>
                    <xdr:colOff>504825</xdr:colOff>
                    <xdr:row>33</xdr:row>
                    <xdr:rowOff>47625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xdr:col>
                    <xdr:colOff>285750</xdr:colOff>
                    <xdr:row>35</xdr:row>
                    <xdr:rowOff>161925</xdr:rowOff>
                  </from>
                  <to>
                    <xdr:col>1</xdr:col>
                    <xdr:colOff>514350</xdr:colOff>
                    <xdr:row>37</xdr:row>
                    <xdr:rowOff>47625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xdr:col>
                    <xdr:colOff>257175</xdr:colOff>
                    <xdr:row>43</xdr:row>
                    <xdr:rowOff>219075</xdr:rowOff>
                  </from>
                  <to>
                    <xdr:col>1</xdr:col>
                    <xdr:colOff>485775</xdr:colOff>
                    <xdr:row>45</xdr:row>
                    <xdr:rowOff>28575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xdr:col>
                    <xdr:colOff>257175</xdr:colOff>
                    <xdr:row>45</xdr:row>
                    <xdr:rowOff>228600</xdr:rowOff>
                  </from>
                  <to>
                    <xdr:col>1</xdr:col>
                    <xdr:colOff>485775</xdr:colOff>
                    <xdr:row>47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200-000000000000}">
          <x14:formula1>
            <xm:f>リスト!$E$2:$E$8</xm:f>
          </x14:formula1>
          <xm:sqref>D25:G30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E8" sqref="E8"/>
    </sheetView>
  </sheetViews>
  <sheetFormatPr defaultColWidth="9" defaultRowHeight="18.75" x14ac:dyDescent="0.4"/>
  <cols>
    <col min="1" max="6" width="28" style="4" customWidth="1"/>
    <col min="7" max="16384" width="9" style="4"/>
  </cols>
  <sheetData>
    <row r="1" spans="1:6" ht="37.5" x14ac:dyDescent="0.4">
      <c r="A1" s="4" t="s">
        <v>1</v>
      </c>
      <c r="B1" s="4" t="s">
        <v>2</v>
      </c>
      <c r="C1" s="4" t="s">
        <v>3</v>
      </c>
      <c r="D1" s="4" t="s">
        <v>4</v>
      </c>
      <c r="E1" s="4" t="s">
        <v>5</v>
      </c>
      <c r="F1" s="4" t="s">
        <v>6</v>
      </c>
    </row>
    <row r="2" spans="1:6" ht="37.5" x14ac:dyDescent="0.4">
      <c r="A2" s="4" t="s">
        <v>7</v>
      </c>
      <c r="B2" s="4" t="s">
        <v>8</v>
      </c>
      <c r="C2" s="4" t="s">
        <v>9</v>
      </c>
      <c r="D2" s="5" t="s">
        <v>10</v>
      </c>
      <c r="E2" s="4" t="s">
        <v>11</v>
      </c>
      <c r="F2" s="4" t="s">
        <v>12</v>
      </c>
    </row>
    <row r="3" spans="1:6" x14ac:dyDescent="0.4">
      <c r="A3" s="4" t="s">
        <v>13</v>
      </c>
      <c r="B3" s="4" t="s">
        <v>14</v>
      </c>
      <c r="C3" s="4" t="s">
        <v>15</v>
      </c>
      <c r="D3" s="4" t="s">
        <v>16</v>
      </c>
      <c r="E3" s="4" t="s">
        <v>17</v>
      </c>
    </row>
    <row r="4" spans="1:6" x14ac:dyDescent="0.4">
      <c r="A4" s="4" t="s">
        <v>18</v>
      </c>
      <c r="B4" s="4" t="s">
        <v>19</v>
      </c>
      <c r="C4" s="4" t="s">
        <v>20</v>
      </c>
      <c r="D4" s="4" t="s">
        <v>21</v>
      </c>
      <c r="E4" s="4" t="s">
        <v>22</v>
      </c>
    </row>
    <row r="5" spans="1:6" ht="37.5" x14ac:dyDescent="0.4">
      <c r="A5" s="4" t="s">
        <v>23</v>
      </c>
      <c r="B5" s="4" t="s">
        <v>24</v>
      </c>
      <c r="C5" s="4" t="s">
        <v>25</v>
      </c>
      <c r="D5" s="4" t="s">
        <v>26</v>
      </c>
      <c r="E5" s="4" t="s">
        <v>27</v>
      </c>
    </row>
    <row r="6" spans="1:6" x14ac:dyDescent="0.4">
      <c r="A6" s="4" t="s">
        <v>28</v>
      </c>
      <c r="B6" s="4" t="s">
        <v>29</v>
      </c>
      <c r="C6" s="4" t="s">
        <v>30</v>
      </c>
      <c r="D6" s="4" t="s">
        <v>31</v>
      </c>
      <c r="E6" s="4" t="s">
        <v>32</v>
      </c>
    </row>
    <row r="7" spans="1:6" ht="37.5" x14ac:dyDescent="0.4">
      <c r="A7" s="4" t="s">
        <v>33</v>
      </c>
      <c r="B7" s="4" t="s">
        <v>34</v>
      </c>
      <c r="C7" s="4" t="s">
        <v>35</v>
      </c>
      <c r="D7" s="4" t="s">
        <v>36</v>
      </c>
      <c r="E7" s="4" t="s">
        <v>37</v>
      </c>
    </row>
    <row r="8" spans="1:6" x14ac:dyDescent="0.4">
      <c r="B8" s="4" t="s">
        <v>38</v>
      </c>
      <c r="C8" s="4" t="s">
        <v>39</v>
      </c>
      <c r="D8" s="4" t="s">
        <v>40</v>
      </c>
    </row>
    <row r="9" spans="1:6" x14ac:dyDescent="0.4">
      <c r="B9" s="4" t="s">
        <v>41</v>
      </c>
      <c r="C9" s="4" t="s">
        <v>42</v>
      </c>
      <c r="D9" s="4" t="s">
        <v>43</v>
      </c>
    </row>
    <row r="10" spans="1:6" x14ac:dyDescent="0.4">
      <c r="B10" s="4" t="s">
        <v>44</v>
      </c>
      <c r="C10" s="4" t="s">
        <v>45</v>
      </c>
      <c r="D10" s="4" t="s">
        <v>46</v>
      </c>
    </row>
    <row r="11" spans="1:6" x14ac:dyDescent="0.4">
      <c r="B11" s="4" t="s">
        <v>47</v>
      </c>
      <c r="C11" s="4" t="s">
        <v>48</v>
      </c>
      <c r="D11" s="4" t="s">
        <v>49</v>
      </c>
    </row>
    <row r="12" spans="1:6" x14ac:dyDescent="0.4">
      <c r="B12" s="4" t="s">
        <v>50</v>
      </c>
      <c r="C12" s="4" t="s">
        <v>51</v>
      </c>
      <c r="D12" s="4" t="s">
        <v>52</v>
      </c>
    </row>
    <row r="13" spans="1:6" x14ac:dyDescent="0.4">
      <c r="B13" s="4" t="s">
        <v>53</v>
      </c>
      <c r="C13" s="4" t="s">
        <v>54</v>
      </c>
      <c r="D13" s="4" t="s">
        <v>55</v>
      </c>
    </row>
    <row r="14" spans="1:6" x14ac:dyDescent="0.4">
      <c r="B14" s="4" t="s">
        <v>56</v>
      </c>
      <c r="C14" s="4" t="s">
        <v>57</v>
      </c>
      <c r="D14" s="4" t="s">
        <v>58</v>
      </c>
    </row>
    <row r="15" spans="1:6" x14ac:dyDescent="0.4">
      <c r="B15" s="4" t="s">
        <v>59</v>
      </c>
      <c r="C15" s="4" t="s">
        <v>60</v>
      </c>
      <c r="D15" s="4" t="s">
        <v>61</v>
      </c>
    </row>
    <row r="16" spans="1:6" x14ac:dyDescent="0.4">
      <c r="B16" s="4" t="s">
        <v>62</v>
      </c>
      <c r="C16" s="4" t="s">
        <v>63</v>
      </c>
      <c r="D16" s="4" t="s">
        <v>64</v>
      </c>
    </row>
    <row r="17" spans="2:4" ht="56.25" x14ac:dyDescent="0.4">
      <c r="B17" s="4" t="s">
        <v>65</v>
      </c>
      <c r="C17" s="4" t="s">
        <v>66</v>
      </c>
      <c r="D17" s="4" t="s">
        <v>67</v>
      </c>
    </row>
    <row r="18" spans="2:4" x14ac:dyDescent="0.4">
      <c r="B18" s="4" t="s">
        <v>68</v>
      </c>
      <c r="C18" s="4" t="s">
        <v>69</v>
      </c>
      <c r="D18" s="4" t="s">
        <v>70</v>
      </c>
    </row>
    <row r="19" spans="2:4" x14ac:dyDescent="0.4">
      <c r="B19" s="4" t="s">
        <v>71</v>
      </c>
      <c r="C19" s="4" t="s">
        <v>72</v>
      </c>
      <c r="D19" s="4" t="s">
        <v>73</v>
      </c>
    </row>
    <row r="20" spans="2:4" x14ac:dyDescent="0.4">
      <c r="B20" s="4" t="s">
        <v>74</v>
      </c>
      <c r="C20" s="4" t="s">
        <v>75</v>
      </c>
      <c r="D20" s="4" t="s">
        <v>76</v>
      </c>
    </row>
    <row r="21" spans="2:4" x14ac:dyDescent="0.4">
      <c r="B21" s="4" t="s">
        <v>77</v>
      </c>
      <c r="C21" s="4" t="s">
        <v>78</v>
      </c>
      <c r="D21" s="4" t="s">
        <v>79</v>
      </c>
    </row>
    <row r="22" spans="2:4" x14ac:dyDescent="0.4">
      <c r="B22" s="4" t="s">
        <v>80</v>
      </c>
      <c r="C22" s="4" t="s">
        <v>81</v>
      </c>
      <c r="D22" s="4" t="s">
        <v>82</v>
      </c>
    </row>
    <row r="23" spans="2:4" x14ac:dyDescent="0.4">
      <c r="B23" s="4" t="s">
        <v>83</v>
      </c>
      <c r="C23" s="4" t="s">
        <v>84</v>
      </c>
      <c r="D23" s="4" t="s">
        <v>85</v>
      </c>
    </row>
    <row r="24" spans="2:4" x14ac:dyDescent="0.4">
      <c r="B24" s="4" t="s">
        <v>86</v>
      </c>
      <c r="C24" s="4" t="s">
        <v>87</v>
      </c>
      <c r="D24" s="4" t="s">
        <v>88</v>
      </c>
    </row>
    <row r="25" spans="2:4" ht="37.5" x14ac:dyDescent="0.4">
      <c r="B25" s="4" t="s">
        <v>89</v>
      </c>
      <c r="C25" s="4" t="s">
        <v>90</v>
      </c>
      <c r="D25" s="4" t="s">
        <v>91</v>
      </c>
    </row>
    <row r="26" spans="2:4" x14ac:dyDescent="0.4">
      <c r="B26" s="4" t="s">
        <v>92</v>
      </c>
      <c r="C26" s="4" t="s">
        <v>93</v>
      </c>
    </row>
    <row r="27" spans="2:4" x14ac:dyDescent="0.4">
      <c r="B27" s="4" t="s">
        <v>94</v>
      </c>
      <c r="C27" s="4" t="s">
        <v>95</v>
      </c>
    </row>
    <row r="28" spans="2:4" x14ac:dyDescent="0.4">
      <c r="B28" s="4" t="s">
        <v>96</v>
      </c>
      <c r="C28" s="4" t="s">
        <v>97</v>
      </c>
    </row>
    <row r="29" spans="2:4" x14ac:dyDescent="0.4">
      <c r="B29" s="4" t="s">
        <v>98</v>
      </c>
      <c r="C29" s="4" t="s">
        <v>99</v>
      </c>
    </row>
    <row r="30" spans="2:4" ht="37.5" x14ac:dyDescent="0.4">
      <c r="B30" s="4" t="s">
        <v>100</v>
      </c>
      <c r="C30" s="4" t="s">
        <v>101</v>
      </c>
    </row>
    <row r="31" spans="2:4" x14ac:dyDescent="0.4">
      <c r="B31" s="4" t="s">
        <v>102</v>
      </c>
    </row>
    <row r="32" spans="2:4" x14ac:dyDescent="0.4">
      <c r="B32" s="4" t="s">
        <v>103</v>
      </c>
    </row>
    <row r="33" spans="2:2" x14ac:dyDescent="0.4">
      <c r="B33" s="4" t="s">
        <v>104</v>
      </c>
    </row>
    <row r="34" spans="2:2" x14ac:dyDescent="0.4">
      <c r="B34" s="4" t="s">
        <v>105</v>
      </c>
    </row>
    <row r="35" spans="2:2" x14ac:dyDescent="0.4">
      <c r="B35" s="4" t="s">
        <v>106</v>
      </c>
    </row>
    <row r="36" spans="2:2" x14ac:dyDescent="0.4">
      <c r="B36" s="4" t="s">
        <v>107</v>
      </c>
    </row>
    <row r="37" spans="2:2" x14ac:dyDescent="0.4">
      <c r="B37" s="4" t="s">
        <v>108</v>
      </c>
    </row>
    <row r="38" spans="2:2" x14ac:dyDescent="0.4">
      <c r="B38" s="4" t="s">
        <v>109</v>
      </c>
    </row>
    <row r="39" spans="2:2" x14ac:dyDescent="0.4">
      <c r="B39" s="4" t="s">
        <v>110</v>
      </c>
    </row>
    <row r="40" spans="2:2" x14ac:dyDescent="0.4">
      <c r="B40" s="4" t="s">
        <v>111</v>
      </c>
    </row>
    <row r="41" spans="2:2" x14ac:dyDescent="0.4">
      <c r="B41" s="4" t="s">
        <v>112</v>
      </c>
    </row>
    <row r="42" spans="2:2" x14ac:dyDescent="0.4">
      <c r="B42" s="4" t="s">
        <v>113</v>
      </c>
    </row>
    <row r="43" spans="2:2" x14ac:dyDescent="0.4">
      <c r="B43" s="4" t="s">
        <v>114</v>
      </c>
    </row>
    <row r="44" spans="2:2" x14ac:dyDescent="0.4">
      <c r="B44" s="4" t="s">
        <v>115</v>
      </c>
    </row>
    <row r="45" spans="2:2" x14ac:dyDescent="0.4">
      <c r="B45" s="4" t="s">
        <v>116</v>
      </c>
    </row>
    <row r="46" spans="2:2" x14ac:dyDescent="0.4">
      <c r="B46" s="4" t="s">
        <v>117</v>
      </c>
    </row>
    <row r="47" spans="2:2" x14ac:dyDescent="0.4">
      <c r="B47" s="4" t="s">
        <v>118</v>
      </c>
    </row>
    <row r="48" spans="2:2" x14ac:dyDescent="0.4">
      <c r="B48" s="4"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221F1-C5B4-4549-89E9-D39B502E82F4}">
  <ds:schemaRefs>
    <ds:schemaRef ds:uri="http://purl.org/dc/dcmitype/"/>
    <ds:schemaRef ds:uri="http://schemas.microsoft.com/office/infopath/2007/PartnerControls"/>
    <ds:schemaRef ds:uri="http://purl.org/dc/elements/1.1/"/>
    <ds:schemaRef ds:uri="http://schemas.microsoft.com/office/2006/metadata/properties"/>
    <ds:schemaRef ds:uri="9500c7e0-a8b4-4cc7-a7aa-d9d65591dd5a"/>
    <ds:schemaRef ds:uri="http://schemas.microsoft.com/office/2006/documentManagement/types"/>
    <ds:schemaRef ds:uri="http://schemas.openxmlformats.org/package/2006/metadata/core-properties"/>
    <ds:schemaRef ds:uri="85e6e18b-26c1-4122-9e79-e6c53ac26d53"/>
    <ds:schemaRef ds:uri="http://www.w3.org/XML/1998/namespace"/>
    <ds:schemaRef ds:uri="http://purl.org/dc/terms/"/>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別紙様式2)_申請書（病院・有床診）</vt:lpstr>
      <vt:lpstr>別紙（病院・有床診）</vt:lpstr>
      <vt:lpstr>記載例（病院・有床診）</vt:lpstr>
      <vt:lpstr>リスト</vt:lpstr>
      <vt:lpstr>'記載例（病院・有床診）'!Print_Area</vt:lpstr>
      <vt:lpstr>'別紙（病院・有床診）'!Print_Area</vt:lpstr>
      <vt:lpstr>'別紙様式2)_申請書（病院・有床診）'!Print_Area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徹哉</dc:creator>
  <cp:lastModifiedBy>三浦 徹哉</cp:lastModifiedBy>
  <cp:lastPrinted>2025-05-13T11:42:43Z</cp:lastPrinted>
  <dcterms:created xsi:type="dcterms:W3CDTF">2025-05-19T08:11:01Z</dcterms:created>
  <dcterms:modified xsi:type="dcterms:W3CDTF">2025-05-19T08:11:01Z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